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8a70fa1ad2030a5/Dokumente/"/>
    </mc:Choice>
  </mc:AlternateContent>
  <xr:revisionPtr revIDLastSave="0" documentId="8_{E8426850-CE88-4E66-9CE3-4ECC15BC80A9}" xr6:coauthVersionLast="47" xr6:coauthVersionMax="47" xr10:uidLastSave="{00000000-0000-0000-0000-000000000000}"/>
  <bookViews>
    <workbookView xWindow="-120" yWindow="-120" windowWidth="24240" windowHeight="13020" xr2:uid="{589611A2-D479-4AAF-A315-1C57346673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" l="1"/>
  <c r="M65" i="1" s="1"/>
  <c r="M64" i="1"/>
  <c r="K64" i="1"/>
  <c r="L64" i="1" s="1"/>
  <c r="M63" i="1"/>
  <c r="K63" i="1"/>
  <c r="K62" i="1"/>
  <c r="M62" i="1" s="1"/>
  <c r="K61" i="1"/>
  <c r="M61" i="1" s="1"/>
  <c r="M60" i="1"/>
  <c r="K60" i="1"/>
  <c r="L60" i="1" s="1"/>
  <c r="M59" i="1"/>
  <c r="K59" i="1"/>
  <c r="K58" i="1"/>
  <c r="M58" i="1" s="1"/>
  <c r="K57" i="1"/>
  <c r="M57" i="1" s="1"/>
  <c r="M56" i="1"/>
  <c r="K56" i="1"/>
  <c r="L56" i="1" s="1"/>
  <c r="M55" i="1"/>
  <c r="K55" i="1"/>
  <c r="K54" i="1"/>
  <c r="M54" i="1" s="1"/>
  <c r="K53" i="1"/>
  <c r="M53" i="1" s="1"/>
  <c r="M52" i="1"/>
  <c r="K52" i="1"/>
  <c r="L52" i="1" s="1"/>
  <c r="M51" i="1"/>
  <c r="K51" i="1"/>
  <c r="K50" i="1"/>
  <c r="M50" i="1" s="1"/>
  <c r="K49" i="1"/>
  <c r="M49" i="1" s="1"/>
  <c r="M48" i="1"/>
  <c r="K48" i="1"/>
  <c r="L48" i="1" s="1"/>
  <c r="M47" i="1"/>
  <c r="K47" i="1"/>
  <c r="K46" i="1"/>
  <c r="M46" i="1" s="1"/>
  <c r="K45" i="1"/>
  <c r="M45" i="1" s="1"/>
  <c r="M44" i="1"/>
  <c r="K44" i="1"/>
  <c r="L44" i="1" s="1"/>
  <c r="M43" i="1"/>
  <c r="K43" i="1"/>
  <c r="K42" i="1"/>
  <c r="M42" i="1" s="1"/>
  <c r="K41" i="1"/>
  <c r="M41" i="1" s="1"/>
  <c r="M40" i="1"/>
  <c r="K40" i="1"/>
  <c r="L40" i="1" s="1"/>
  <c r="M39" i="1"/>
  <c r="K39" i="1"/>
  <c r="K38" i="1"/>
  <c r="M38" i="1" s="1"/>
  <c r="K37" i="1"/>
  <c r="M37" i="1" s="1"/>
  <c r="M36" i="1"/>
  <c r="K36" i="1"/>
  <c r="L36" i="1" s="1"/>
  <c r="M35" i="1"/>
  <c r="K35" i="1"/>
  <c r="K34" i="1"/>
  <c r="M34" i="1" s="1"/>
  <c r="K33" i="1"/>
  <c r="M33" i="1" s="1"/>
  <c r="M32" i="1"/>
  <c r="K32" i="1"/>
  <c r="L32" i="1" s="1"/>
  <c r="M31" i="1"/>
  <c r="K31" i="1"/>
  <c r="K30" i="1"/>
  <c r="M30" i="1" s="1"/>
  <c r="K29" i="1"/>
  <c r="M29" i="1" s="1"/>
  <c r="M28" i="1"/>
  <c r="K28" i="1"/>
  <c r="L28" i="1" s="1"/>
  <c r="M27" i="1"/>
  <c r="K27" i="1"/>
  <c r="K26" i="1"/>
  <c r="M26" i="1" s="1"/>
  <c r="K25" i="1"/>
  <c r="M25" i="1" s="1"/>
  <c r="M24" i="1"/>
  <c r="K24" i="1"/>
  <c r="L24" i="1" s="1"/>
  <c r="M23" i="1"/>
  <c r="K23" i="1"/>
  <c r="K22" i="1"/>
  <c r="M22" i="1" s="1"/>
  <c r="K21" i="1"/>
  <c r="M21" i="1" s="1"/>
  <c r="M20" i="1"/>
  <c r="K20" i="1"/>
  <c r="L20" i="1" s="1"/>
  <c r="M19" i="1"/>
  <c r="K19" i="1"/>
  <c r="K18" i="1"/>
  <c r="M18" i="1" s="1"/>
  <c r="K17" i="1"/>
  <c r="M17" i="1" s="1"/>
  <c r="M16" i="1"/>
  <c r="K16" i="1"/>
  <c r="L16" i="1" s="1"/>
  <c r="M15" i="1"/>
  <c r="K15" i="1"/>
  <c r="K14" i="1"/>
  <c r="M14" i="1" s="1"/>
  <c r="K13" i="1"/>
  <c r="M13" i="1" s="1"/>
  <c r="M12" i="1"/>
  <c r="K12" i="1"/>
  <c r="M11" i="1"/>
  <c r="K11" i="1"/>
  <c r="K10" i="1"/>
  <c r="M10" i="1" s="1"/>
  <c r="K9" i="1"/>
  <c r="M9" i="1" s="1"/>
  <c r="M8" i="1"/>
  <c r="K8" i="1"/>
  <c r="M7" i="1"/>
  <c r="K7" i="1"/>
  <c r="K6" i="1"/>
  <c r="L12" i="1" s="1"/>
  <c r="L7" i="1" l="1"/>
  <c r="L27" i="1"/>
  <c r="L6" i="1"/>
  <c r="L10" i="1"/>
  <c r="L14" i="1"/>
  <c r="L18" i="1"/>
  <c r="L22" i="1"/>
  <c r="L26" i="1"/>
  <c r="L30" i="1"/>
  <c r="L34" i="1"/>
  <c r="L38" i="1"/>
  <c r="L42" i="1"/>
  <c r="L46" i="1"/>
  <c r="L50" i="1"/>
  <c r="L54" i="1"/>
  <c r="L58" i="1"/>
  <c r="L62" i="1"/>
  <c r="L11" i="1"/>
  <c r="L23" i="1"/>
  <c r="L43" i="1"/>
  <c r="L47" i="1"/>
  <c r="L51" i="1"/>
  <c r="L55" i="1"/>
  <c r="L59" i="1"/>
  <c r="M6" i="1"/>
  <c r="L9" i="1"/>
  <c r="L13" i="1"/>
  <c r="L17" i="1"/>
  <c r="L21" i="1"/>
  <c r="L25" i="1"/>
  <c r="L29" i="1"/>
  <c r="L33" i="1"/>
  <c r="L37" i="1"/>
  <c r="L41" i="1"/>
  <c r="L45" i="1"/>
  <c r="L49" i="1"/>
  <c r="L53" i="1"/>
  <c r="L57" i="1"/>
  <c r="L61" i="1"/>
  <c r="L65" i="1"/>
  <c r="L15" i="1"/>
  <c r="L19" i="1"/>
  <c r="L31" i="1"/>
  <c r="L35" i="1"/>
  <c r="L39" i="1"/>
  <c r="L63" i="1"/>
  <c r="L8" i="1"/>
</calcChain>
</file>

<file path=xl/sharedStrings.xml><?xml version="1.0" encoding="utf-8"?>
<sst xmlns="http://schemas.openxmlformats.org/spreadsheetml/2006/main" count="263" uniqueCount="148">
  <si>
    <t>Little Forest Trophy 2024</t>
  </si>
  <si>
    <t>Aufgaben</t>
  </si>
  <si>
    <t>Start-Nr:</t>
  </si>
  <si>
    <t>Führer</t>
  </si>
  <si>
    <t>Hund</t>
  </si>
  <si>
    <t>Rasse</t>
  </si>
  <si>
    <t>R/H</t>
  </si>
  <si>
    <t>Punkte</t>
  </si>
  <si>
    <t>Platz</t>
  </si>
  <si>
    <t>Prädikat</t>
  </si>
  <si>
    <t>LR</t>
  </si>
  <si>
    <t>H</t>
  </si>
  <si>
    <t>R</t>
  </si>
  <si>
    <t>GR</t>
  </si>
  <si>
    <t>Gisela Boltersdorf</t>
  </si>
  <si>
    <t>FCR</t>
  </si>
  <si>
    <t>Birgit Deiters</t>
  </si>
  <si>
    <t>Richter:</t>
  </si>
  <si>
    <t xml:space="preserve"> Thorsten Helmrath (PL), Heike Reichelt, Dirk Volders</t>
  </si>
  <si>
    <t>TH</t>
  </si>
  <si>
    <t>DV</t>
  </si>
  <si>
    <t>HR</t>
  </si>
  <si>
    <t>JS</t>
  </si>
  <si>
    <t>ES</t>
  </si>
  <si>
    <t>Sandra Lemke</t>
  </si>
  <si>
    <t>Klasse A</t>
  </si>
  <si>
    <t>09.03.2024 Lüttelforst</t>
  </si>
  <si>
    <t>Kirsten van den Berg</t>
  </si>
  <si>
    <t>Silent Worker's Hardy</t>
  </si>
  <si>
    <t>Kerstin Faßbender</t>
  </si>
  <si>
    <t>Quick Stepers Libby</t>
  </si>
  <si>
    <t>Kristina Nowak</t>
  </si>
  <si>
    <t>Active Companion Blue Bubbles</t>
  </si>
  <si>
    <t>n.S</t>
  </si>
  <si>
    <t>Elke Busch</t>
  </si>
  <si>
    <t>SL Jollychoc's Handsome Peach</t>
  </si>
  <si>
    <t>Monika Sengl</t>
  </si>
  <si>
    <t>Bonfire Worker Dee</t>
  </si>
  <si>
    <t>Annette Heuser</t>
  </si>
  <si>
    <t>Alika from Zwalus Estate</t>
  </si>
  <si>
    <t xml:space="preserve">GR </t>
  </si>
  <si>
    <t>Beate Walter Giesen</t>
  </si>
  <si>
    <t>Bouncy Baely of Golden Cupcakes</t>
  </si>
  <si>
    <t>Mary-Lou Regh</t>
  </si>
  <si>
    <t>Infinity vom Hofesaat</t>
  </si>
  <si>
    <t>Ulla Dahm-Hau</t>
  </si>
  <si>
    <t>Eagle Red Alive Duke</t>
  </si>
  <si>
    <t>Keep an eye on AHA's Lene</t>
  </si>
  <si>
    <t>SL JollyChoc's Happy Huntress</t>
  </si>
  <si>
    <t>Kathrin Blum</t>
  </si>
  <si>
    <t>Quickrunners Bruno</t>
  </si>
  <si>
    <t>Gabi Pernau</t>
  </si>
  <si>
    <t>Brave-PAW-Paulina vom Hasetaler Forst</t>
  </si>
  <si>
    <t>Doris Albrecht</t>
  </si>
  <si>
    <t>Silva Nigra Labrador Byleist</t>
  </si>
  <si>
    <t>Martina Plätke</t>
  </si>
  <si>
    <t>French-Quarter-Friend's Grâce à Gordon</t>
  </si>
  <si>
    <t>Christiane Schmidt</t>
  </si>
  <si>
    <t>Cool Marker‘s Hailey</t>
  </si>
  <si>
    <t>Stefan Helminng</t>
  </si>
  <si>
    <t>Keep an eye on AHA's Kalle</t>
  </si>
  <si>
    <t>Dorothee Brinkmann</t>
  </si>
  <si>
    <t>Obama of Hunterstone</t>
  </si>
  <si>
    <t>Andrea Scherff</t>
  </si>
  <si>
    <t>Bubilotti's Big Bang Uschi</t>
  </si>
  <si>
    <t>Claudia Rzepka</t>
  </si>
  <si>
    <t>Heathlands Symphony Amazing Ceddie</t>
  </si>
  <si>
    <t>Heidi Werminghaus</t>
  </si>
  <si>
    <t>Delighted Hunter Awesome Atreju</t>
  </si>
  <si>
    <t>Carmen Moelleken</t>
  </si>
  <si>
    <t>Willing's Boarbusters Sunshine Little Leni</t>
  </si>
  <si>
    <t>Birgit Pfeiffer</t>
  </si>
  <si>
    <t>Whispering Wind Miss Moneypenny</t>
  </si>
  <si>
    <t>Dreamlike Easy I am Joker</t>
  </si>
  <si>
    <t>Anja Rhode</t>
  </si>
  <si>
    <t>Nette's Golden Tal Piet</t>
  </si>
  <si>
    <t>Regina Menning</t>
  </si>
  <si>
    <t>Cuiviénen Lord Henry Morgan</t>
  </si>
  <si>
    <t>Barbara Schewe</t>
  </si>
  <si>
    <t>Hailix Golden Eirish Entchanted Anny</t>
  </si>
  <si>
    <t>Larissa Meischein</t>
  </si>
  <si>
    <t>Jara Lexi of Rimmlingen</t>
  </si>
  <si>
    <t>Helmut Caninenberg</t>
  </si>
  <si>
    <t>Clea Windworkers</t>
  </si>
  <si>
    <t>Nicole Lixfeld</t>
  </si>
  <si>
    <t>Archibald vom Salgenholz</t>
  </si>
  <si>
    <t>Cyra Hoff</t>
  </si>
  <si>
    <t>Enrik vom Sturmhügel</t>
  </si>
  <si>
    <t>Frank Spener</t>
  </si>
  <si>
    <t>Amazing Phoebe from Zwalus Estate</t>
  </si>
  <si>
    <t>Pia Gieseke</t>
  </si>
  <si>
    <t>Team Workers Dolomit Flynn</t>
  </si>
  <si>
    <t>Karin Tomkötter</t>
  </si>
  <si>
    <t>Bontje von der Südwinser Düne</t>
  </si>
  <si>
    <t>Christine Barbry</t>
  </si>
  <si>
    <t>Phili of Hunterstone</t>
  </si>
  <si>
    <t>Monika Süss</t>
  </si>
  <si>
    <t>Flatadventure's Erika meets Nala</t>
  </si>
  <si>
    <t>Andreas Solty</t>
  </si>
  <si>
    <t>Hey Heron Harley von der Kaninhütte</t>
  </si>
  <si>
    <t>Ronald Randau</t>
  </si>
  <si>
    <t>Adventurous Jasper from Zwalus Estate</t>
  </si>
  <si>
    <t>Stefanie Dupuis</t>
  </si>
  <si>
    <t>Skyhunting Archibald</t>
  </si>
  <si>
    <t>Nicola Piegeler</t>
  </si>
  <si>
    <t>Courageous Jasper Raven Golden Dawn</t>
  </si>
  <si>
    <t>Anke Becher</t>
  </si>
  <si>
    <t>Golden worker limitless Passion</t>
  </si>
  <si>
    <t>Ilana Krings-Ernst</t>
  </si>
  <si>
    <t>Mala Davina of Thundering Heart</t>
  </si>
  <si>
    <t>Anja Koch</t>
  </si>
  <si>
    <t>Farley of Nature´s Garden</t>
  </si>
  <si>
    <t>Birgit Junghans</t>
  </si>
  <si>
    <t>My Winter Paradise Quarterback</t>
  </si>
  <si>
    <t>Susanne Student</t>
  </si>
  <si>
    <t>Golden Worker Keen of Kitu</t>
  </si>
  <si>
    <t>Ingrid Heinrichs</t>
  </si>
  <si>
    <t>Golden Worker Limitless Grace</t>
  </si>
  <si>
    <t>Udo Daun</t>
  </si>
  <si>
    <t>Kingsdale Meadow Da Vinci</t>
  </si>
  <si>
    <t>Michaela Laubisch</t>
  </si>
  <si>
    <t>Gräfin von Westerholts Nashon</t>
  </si>
  <si>
    <t>Nicole Spickermann</t>
  </si>
  <si>
    <t>Team Workers Citrin Tucker</t>
  </si>
  <si>
    <t>Brigitte Cüsters</t>
  </si>
  <si>
    <t>SL JollyChocs Gismo</t>
  </si>
  <si>
    <t>Sascha Kleist Dr</t>
  </si>
  <si>
    <t>Jules little Dragon from Fire Fighter</t>
  </si>
  <si>
    <t>Laura Duckstein</t>
  </si>
  <si>
    <t>Pila Maye Lilles Cholena</t>
  </si>
  <si>
    <t>NSDT R</t>
  </si>
  <si>
    <t>Ute Gerlach</t>
  </si>
  <si>
    <t>Greenvalleylabs Amazing Lilac</t>
  </si>
  <si>
    <t>Melanie Winkler-Vorbeck</t>
  </si>
  <si>
    <t>Paartal Pioneer's Neverending Nisha</t>
  </si>
  <si>
    <t xml:space="preserve">FCR </t>
  </si>
  <si>
    <t>Hans Könnes</t>
  </si>
  <si>
    <t>Westwood Cottage Catching Cory</t>
  </si>
  <si>
    <t>Manuela Geppert</t>
  </si>
  <si>
    <t>Fast and Friendly Get on Myra</t>
  </si>
  <si>
    <t>Whispering Wind Lots of Love Mabelb</t>
  </si>
  <si>
    <t>Anja Geerlings</t>
  </si>
  <si>
    <t>Take pleasure in gold Daan</t>
  </si>
  <si>
    <t>Emine Avdiu</t>
  </si>
  <si>
    <t>Energetic Peet von Morito</t>
  </si>
  <si>
    <t>Gaby Bartsch</t>
  </si>
  <si>
    <t>Dashing Nura von Morito</t>
  </si>
  <si>
    <t>Eveline Schlösser und  Jo Serruys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</si>
</sst>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name val="Arial"/>
      <family val="2"/>
      <charset val="1"/>
    </font>
    <font>
      <sz val="10"/>
      <color rgb="FF000000"/>
      <name val="Helvetica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1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/>
    <xf numFmtId="0" fontId="0" fillId="0" borderId="2" xfId="0" applyBorder="1" applyAlignment="1" applyProtection="1">
      <alignment horizontal="center" vertical="center" textRotation="90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1071033</xdr:colOff>
      <xdr:row>3</xdr:row>
      <xdr:rowOff>100335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259EA6D-2332-4C67-BB19-91258E990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566333" cy="671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1954-BAEE-4C9A-B938-D786F704038D}">
  <dimension ref="A1:N68"/>
  <sheetViews>
    <sheetView tabSelected="1" workbookViewId="0">
      <selection activeCell="P7" sqref="P7"/>
    </sheetView>
  </sheetViews>
  <sheetFormatPr baseColWidth="10" defaultRowHeight="15" x14ac:dyDescent="0.25"/>
  <cols>
    <col min="2" max="2" width="26.42578125" customWidth="1"/>
    <col min="3" max="3" width="42.42578125" customWidth="1"/>
    <col min="4" max="4" width="9.7109375" customWidth="1"/>
    <col min="5" max="5" width="8.7109375" customWidth="1"/>
    <col min="6" max="10" width="6.7109375" customWidth="1"/>
    <col min="13" max="13" width="11.42578125" customWidth="1"/>
  </cols>
  <sheetData>
    <row r="1" spans="1:14" ht="15.75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3" t="s">
        <v>25</v>
      </c>
      <c r="L1" s="3"/>
      <c r="M1" s="3"/>
      <c r="N1" s="4"/>
    </row>
    <row r="2" spans="1:14" ht="15.75" x14ac:dyDescent="0.25">
      <c r="A2" s="5"/>
      <c r="B2" s="5"/>
      <c r="C2" s="3" t="s">
        <v>26</v>
      </c>
      <c r="D2" s="3"/>
      <c r="E2" s="3"/>
      <c r="F2" s="3"/>
      <c r="G2" s="3"/>
      <c r="H2" s="3"/>
      <c r="I2" s="3"/>
      <c r="J2" s="3"/>
      <c r="K2" s="5"/>
      <c r="L2" s="5"/>
      <c r="M2" s="5"/>
      <c r="N2" s="4"/>
    </row>
    <row r="3" spans="1:14" x14ac:dyDescent="0.25">
      <c r="A3" s="6"/>
      <c r="B3" s="4"/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4"/>
    </row>
    <row r="4" spans="1:14" x14ac:dyDescent="0.25">
      <c r="A4" s="6"/>
      <c r="B4" s="4"/>
      <c r="C4" s="4"/>
      <c r="D4" s="6"/>
      <c r="E4" s="6"/>
      <c r="F4" s="7" t="s">
        <v>1</v>
      </c>
      <c r="G4" s="7"/>
      <c r="H4" s="7"/>
      <c r="I4" s="7"/>
      <c r="J4" s="7"/>
      <c r="K4" s="6"/>
      <c r="L4" s="6"/>
      <c r="M4" s="6"/>
      <c r="N4" s="4"/>
    </row>
    <row r="5" spans="1:14" x14ac:dyDescent="0.25">
      <c r="A5" s="8" t="s">
        <v>2</v>
      </c>
      <c r="B5" s="9" t="s">
        <v>3</v>
      </c>
      <c r="C5" s="9" t="s">
        <v>4</v>
      </c>
      <c r="D5" s="8" t="s">
        <v>5</v>
      </c>
      <c r="E5" s="8" t="s">
        <v>6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 t="s">
        <v>7</v>
      </c>
      <c r="L5" s="8" t="s">
        <v>8</v>
      </c>
      <c r="M5" s="8" t="s">
        <v>9</v>
      </c>
      <c r="N5" s="4"/>
    </row>
    <row r="6" spans="1:14" x14ac:dyDescent="0.25">
      <c r="A6" s="12">
        <v>27</v>
      </c>
      <c r="B6" s="9" t="s">
        <v>27</v>
      </c>
      <c r="C6" s="9" t="s">
        <v>28</v>
      </c>
      <c r="D6" s="8" t="s">
        <v>10</v>
      </c>
      <c r="E6" s="8" t="s">
        <v>12</v>
      </c>
      <c r="F6" s="8">
        <v>20</v>
      </c>
      <c r="G6" s="8">
        <v>20</v>
      </c>
      <c r="H6" s="8">
        <v>15</v>
      </c>
      <c r="I6" s="8">
        <v>19</v>
      </c>
      <c r="J6" s="8">
        <v>19</v>
      </c>
      <c r="K6" s="8">
        <f t="shared" ref="K6:K37" si="0">IF(OR(F6=0,G6=0,H6=0,I6=0,J6=0),0,SUM(F6:J6))</f>
        <v>93</v>
      </c>
      <c r="L6" s="8">
        <f t="shared" ref="L6:L65" si="1">RANK(K6,K$6:K$66)</f>
        <v>1</v>
      </c>
      <c r="M6" s="8" t="str">
        <f t="shared" ref="M6:M65" si="2">IF(K6&lt;51,"nicht bestanden",IF(K6&lt;65,"bestanden",IF(K6&lt;81,"gut",IF(K6&lt;91,"sehr gut","vorzüglich"))))</f>
        <v>vorzüglich</v>
      </c>
      <c r="N6" s="6"/>
    </row>
    <row r="7" spans="1:14" x14ac:dyDescent="0.25">
      <c r="A7" s="12">
        <v>54</v>
      </c>
      <c r="B7" s="9" t="s">
        <v>29</v>
      </c>
      <c r="C7" s="4" t="s">
        <v>30</v>
      </c>
      <c r="D7" s="8" t="s">
        <v>10</v>
      </c>
      <c r="E7" s="8" t="s">
        <v>11</v>
      </c>
      <c r="F7" s="8">
        <v>17</v>
      </c>
      <c r="G7" s="8">
        <v>16</v>
      </c>
      <c r="H7" s="8">
        <v>20</v>
      </c>
      <c r="I7" s="8">
        <v>20</v>
      </c>
      <c r="J7" s="8">
        <v>19</v>
      </c>
      <c r="K7" s="8">
        <f t="shared" si="0"/>
        <v>92</v>
      </c>
      <c r="L7" s="8">
        <f t="shared" si="1"/>
        <v>2</v>
      </c>
      <c r="M7" s="8" t="str">
        <f t="shared" si="2"/>
        <v>vorzüglich</v>
      </c>
      <c r="N7" s="13"/>
    </row>
    <row r="8" spans="1:14" x14ac:dyDescent="0.25">
      <c r="A8" s="12">
        <v>55</v>
      </c>
      <c r="B8" s="9" t="s">
        <v>31</v>
      </c>
      <c r="C8" s="9" t="s">
        <v>32</v>
      </c>
      <c r="D8" s="8" t="s">
        <v>10</v>
      </c>
      <c r="E8" s="8" t="s">
        <v>11</v>
      </c>
      <c r="F8" s="8">
        <v>18</v>
      </c>
      <c r="G8" s="8">
        <v>20</v>
      </c>
      <c r="H8" s="8">
        <v>16</v>
      </c>
      <c r="I8" s="8">
        <v>17</v>
      </c>
      <c r="J8" s="8">
        <v>20</v>
      </c>
      <c r="K8" s="8">
        <f>IF(OR(F8=0,G8=0,H8=0,I8=0,J8=0),0,SUM(F8:J8))</f>
        <v>91</v>
      </c>
      <c r="L8" s="8">
        <f t="shared" si="1"/>
        <v>3</v>
      </c>
      <c r="M8" s="8" t="str">
        <f>IF(K8&lt;51,"nicht bestanden",IF(K8&lt;65,"bestanden",IF(K8&lt;81,"gut",IF(K8&lt;91,"sehr gut","vorzüglich"))))</f>
        <v>vorzüglich</v>
      </c>
      <c r="N8" s="13" t="s">
        <v>33</v>
      </c>
    </row>
    <row r="9" spans="1:14" x14ac:dyDescent="0.25">
      <c r="A9" s="12">
        <v>35</v>
      </c>
      <c r="B9" s="9" t="s">
        <v>34</v>
      </c>
      <c r="C9" s="9" t="s">
        <v>35</v>
      </c>
      <c r="D9" s="8" t="s">
        <v>10</v>
      </c>
      <c r="E9" s="8" t="s">
        <v>11</v>
      </c>
      <c r="F9" s="8">
        <v>20</v>
      </c>
      <c r="G9" s="8">
        <v>18</v>
      </c>
      <c r="H9" s="8">
        <v>15</v>
      </c>
      <c r="I9" s="8">
        <v>20</v>
      </c>
      <c r="J9" s="8">
        <v>18</v>
      </c>
      <c r="K9" s="8">
        <f t="shared" si="0"/>
        <v>91</v>
      </c>
      <c r="L9" s="8">
        <f t="shared" si="1"/>
        <v>3</v>
      </c>
      <c r="M9" s="8" t="str">
        <f t="shared" si="2"/>
        <v>vorzüglich</v>
      </c>
      <c r="N9" s="13" t="s">
        <v>33</v>
      </c>
    </row>
    <row r="10" spans="1:14" x14ac:dyDescent="0.25">
      <c r="A10" s="12">
        <v>53</v>
      </c>
      <c r="B10" s="9" t="s">
        <v>36</v>
      </c>
      <c r="C10" s="9" t="s">
        <v>37</v>
      </c>
      <c r="D10" s="8" t="s">
        <v>10</v>
      </c>
      <c r="E10" s="8" t="s">
        <v>11</v>
      </c>
      <c r="F10" s="8">
        <v>17</v>
      </c>
      <c r="G10" s="8">
        <v>20</v>
      </c>
      <c r="H10" s="8">
        <v>18</v>
      </c>
      <c r="I10" s="8">
        <v>20</v>
      </c>
      <c r="J10" s="8">
        <v>16</v>
      </c>
      <c r="K10" s="8">
        <f t="shared" si="0"/>
        <v>91</v>
      </c>
      <c r="L10" s="8">
        <f t="shared" si="1"/>
        <v>3</v>
      </c>
      <c r="M10" s="8" t="str">
        <f t="shared" si="2"/>
        <v>vorzüglich</v>
      </c>
      <c r="N10" s="13" t="s">
        <v>33</v>
      </c>
    </row>
    <row r="11" spans="1:14" x14ac:dyDescent="0.25">
      <c r="A11" s="12">
        <v>3</v>
      </c>
      <c r="B11" s="9" t="s">
        <v>38</v>
      </c>
      <c r="C11" s="4" t="s">
        <v>39</v>
      </c>
      <c r="D11" s="8" t="s">
        <v>40</v>
      </c>
      <c r="E11" s="8" t="s">
        <v>11</v>
      </c>
      <c r="F11" s="8">
        <v>19</v>
      </c>
      <c r="G11" s="8">
        <v>16</v>
      </c>
      <c r="H11" s="8">
        <v>17</v>
      </c>
      <c r="I11" s="8">
        <v>20</v>
      </c>
      <c r="J11" s="8">
        <v>18</v>
      </c>
      <c r="K11" s="8">
        <f t="shared" si="0"/>
        <v>90</v>
      </c>
      <c r="L11" s="8">
        <f t="shared" si="1"/>
        <v>6</v>
      </c>
      <c r="M11" s="8" t="str">
        <f t="shared" si="2"/>
        <v>sehr gut</v>
      </c>
      <c r="N11" s="13"/>
    </row>
    <row r="12" spans="1:14" x14ac:dyDescent="0.25">
      <c r="A12" s="12">
        <v>36</v>
      </c>
      <c r="B12" s="9" t="s">
        <v>41</v>
      </c>
      <c r="C12" s="9" t="s">
        <v>42</v>
      </c>
      <c r="D12" s="8" t="s">
        <v>13</v>
      </c>
      <c r="E12" s="8" t="s">
        <v>11</v>
      </c>
      <c r="F12" s="8">
        <v>20</v>
      </c>
      <c r="G12" s="8">
        <v>18</v>
      </c>
      <c r="H12" s="8">
        <v>17</v>
      </c>
      <c r="I12" s="8">
        <v>20</v>
      </c>
      <c r="J12" s="8">
        <v>13</v>
      </c>
      <c r="K12" s="8">
        <f t="shared" si="0"/>
        <v>88</v>
      </c>
      <c r="L12" s="8">
        <f t="shared" si="1"/>
        <v>7</v>
      </c>
      <c r="M12" s="8" t="str">
        <f t="shared" si="2"/>
        <v>sehr gut</v>
      </c>
      <c r="N12" s="6"/>
    </row>
    <row r="13" spans="1:14" x14ac:dyDescent="0.25">
      <c r="A13" s="12">
        <v>49</v>
      </c>
      <c r="B13" s="9" t="s">
        <v>43</v>
      </c>
      <c r="C13" s="9" t="s">
        <v>44</v>
      </c>
      <c r="D13" s="8" t="s">
        <v>10</v>
      </c>
      <c r="E13" s="8" t="s">
        <v>12</v>
      </c>
      <c r="F13" s="8">
        <v>17</v>
      </c>
      <c r="G13" s="8">
        <v>20</v>
      </c>
      <c r="H13" s="8">
        <v>18</v>
      </c>
      <c r="I13" s="8">
        <v>20</v>
      </c>
      <c r="J13" s="8">
        <v>13</v>
      </c>
      <c r="K13" s="8">
        <f t="shared" si="0"/>
        <v>88</v>
      </c>
      <c r="L13" s="8">
        <f t="shared" si="1"/>
        <v>7</v>
      </c>
      <c r="M13" s="8" t="str">
        <f t="shared" si="2"/>
        <v>sehr gut</v>
      </c>
      <c r="N13" s="6"/>
    </row>
    <row r="14" spans="1:14" x14ac:dyDescent="0.25">
      <c r="A14" s="12">
        <v>51</v>
      </c>
      <c r="B14" s="9" t="s">
        <v>45</v>
      </c>
      <c r="C14" s="9" t="s">
        <v>46</v>
      </c>
      <c r="D14" s="8" t="s">
        <v>13</v>
      </c>
      <c r="E14" s="8" t="s">
        <v>12</v>
      </c>
      <c r="F14" s="8">
        <v>18</v>
      </c>
      <c r="G14" s="8">
        <v>17</v>
      </c>
      <c r="H14" s="8">
        <v>18</v>
      </c>
      <c r="I14" s="8">
        <v>20</v>
      </c>
      <c r="J14" s="8">
        <v>15</v>
      </c>
      <c r="K14" s="8">
        <f t="shared" si="0"/>
        <v>88</v>
      </c>
      <c r="L14" s="8">
        <f t="shared" si="1"/>
        <v>7</v>
      </c>
      <c r="M14" s="8" t="str">
        <f t="shared" si="2"/>
        <v>sehr gut</v>
      </c>
      <c r="N14" s="6"/>
    </row>
    <row r="15" spans="1:14" x14ac:dyDescent="0.25">
      <c r="A15" s="12">
        <v>29</v>
      </c>
      <c r="B15" s="9" t="s">
        <v>16</v>
      </c>
      <c r="C15" s="4" t="s">
        <v>47</v>
      </c>
      <c r="D15" s="8" t="s">
        <v>15</v>
      </c>
      <c r="E15" s="8" t="s">
        <v>11</v>
      </c>
      <c r="F15" s="8">
        <v>20</v>
      </c>
      <c r="G15" s="8">
        <v>17</v>
      </c>
      <c r="H15" s="8">
        <v>16</v>
      </c>
      <c r="I15" s="8">
        <v>18</v>
      </c>
      <c r="J15" s="8">
        <v>16</v>
      </c>
      <c r="K15" s="8">
        <f t="shared" si="0"/>
        <v>87</v>
      </c>
      <c r="L15" s="8">
        <f t="shared" si="1"/>
        <v>10</v>
      </c>
      <c r="M15" s="8" t="str">
        <f t="shared" si="2"/>
        <v>sehr gut</v>
      </c>
      <c r="N15" s="6"/>
    </row>
    <row r="16" spans="1:14" x14ac:dyDescent="0.25">
      <c r="A16" s="12">
        <v>31</v>
      </c>
      <c r="B16" s="9" t="s">
        <v>24</v>
      </c>
      <c r="C16" s="9" t="s">
        <v>48</v>
      </c>
      <c r="D16" s="8" t="s">
        <v>10</v>
      </c>
      <c r="E16" s="8" t="s">
        <v>11</v>
      </c>
      <c r="F16" s="8">
        <v>16</v>
      </c>
      <c r="G16" s="8">
        <v>19</v>
      </c>
      <c r="H16" s="8">
        <v>18</v>
      </c>
      <c r="I16" s="8">
        <v>14</v>
      </c>
      <c r="J16" s="8">
        <v>19</v>
      </c>
      <c r="K16" s="8">
        <f t="shared" si="0"/>
        <v>86</v>
      </c>
      <c r="L16" s="8">
        <f t="shared" si="1"/>
        <v>11</v>
      </c>
      <c r="M16" s="8" t="str">
        <f t="shared" si="2"/>
        <v>sehr gut</v>
      </c>
      <c r="N16" s="6"/>
    </row>
    <row r="17" spans="1:14" x14ac:dyDescent="0.25">
      <c r="A17" s="12">
        <v>16</v>
      </c>
      <c r="B17" s="9" t="s">
        <v>49</v>
      </c>
      <c r="C17" s="9" t="s">
        <v>50</v>
      </c>
      <c r="D17" s="8" t="s">
        <v>10</v>
      </c>
      <c r="E17" s="8" t="s">
        <v>12</v>
      </c>
      <c r="F17" s="8">
        <v>17</v>
      </c>
      <c r="G17" s="8">
        <v>12</v>
      </c>
      <c r="H17" s="8">
        <v>17</v>
      </c>
      <c r="I17" s="8">
        <v>20</v>
      </c>
      <c r="J17" s="8">
        <v>19</v>
      </c>
      <c r="K17" s="8">
        <f t="shared" si="0"/>
        <v>85</v>
      </c>
      <c r="L17" s="8">
        <f t="shared" si="1"/>
        <v>12</v>
      </c>
      <c r="M17" s="8" t="str">
        <f t="shared" si="2"/>
        <v>sehr gut</v>
      </c>
      <c r="N17" s="6"/>
    </row>
    <row r="18" spans="1:14" x14ac:dyDescent="0.25">
      <c r="A18" s="12">
        <v>58</v>
      </c>
      <c r="B18" s="9" t="s">
        <v>51</v>
      </c>
      <c r="C18" s="9" t="s">
        <v>52</v>
      </c>
      <c r="D18" s="8" t="s">
        <v>10</v>
      </c>
      <c r="E18" s="8" t="s">
        <v>11</v>
      </c>
      <c r="F18" s="8">
        <v>20</v>
      </c>
      <c r="G18" s="8">
        <v>16</v>
      </c>
      <c r="H18" s="8">
        <v>18</v>
      </c>
      <c r="I18" s="8">
        <v>20</v>
      </c>
      <c r="J18" s="8">
        <v>11</v>
      </c>
      <c r="K18" s="8">
        <f t="shared" si="0"/>
        <v>85</v>
      </c>
      <c r="L18" s="8">
        <f t="shared" si="1"/>
        <v>12</v>
      </c>
      <c r="M18" s="8" t="str">
        <f t="shared" si="2"/>
        <v>sehr gut</v>
      </c>
      <c r="N18" s="6"/>
    </row>
    <row r="19" spans="1:14" x14ac:dyDescent="0.25">
      <c r="A19" s="12">
        <v>8</v>
      </c>
      <c r="B19" s="9" t="s">
        <v>53</v>
      </c>
      <c r="C19" s="9" t="s">
        <v>54</v>
      </c>
      <c r="D19" s="8" t="s">
        <v>10</v>
      </c>
      <c r="E19" s="8" t="s">
        <v>12</v>
      </c>
      <c r="F19" s="8">
        <v>18</v>
      </c>
      <c r="G19" s="8">
        <v>17</v>
      </c>
      <c r="H19" s="8">
        <v>18</v>
      </c>
      <c r="I19" s="8">
        <v>16</v>
      </c>
      <c r="J19" s="8">
        <v>15</v>
      </c>
      <c r="K19" s="8">
        <f t="shared" si="0"/>
        <v>84</v>
      </c>
      <c r="L19" s="8">
        <f t="shared" si="1"/>
        <v>14</v>
      </c>
      <c r="M19" s="8" t="str">
        <f t="shared" si="2"/>
        <v>sehr gut</v>
      </c>
      <c r="N19" s="6"/>
    </row>
    <row r="20" spans="1:14" x14ac:dyDescent="0.25">
      <c r="A20" s="12">
        <v>20</v>
      </c>
      <c r="B20" s="9" t="s">
        <v>55</v>
      </c>
      <c r="C20" s="9" t="s">
        <v>56</v>
      </c>
      <c r="D20" s="8" t="s">
        <v>15</v>
      </c>
      <c r="E20" s="8" t="s">
        <v>12</v>
      </c>
      <c r="F20" s="8">
        <v>18</v>
      </c>
      <c r="G20" s="8">
        <v>11</v>
      </c>
      <c r="H20" s="8">
        <v>18</v>
      </c>
      <c r="I20" s="8">
        <v>16</v>
      </c>
      <c r="J20" s="8">
        <v>20</v>
      </c>
      <c r="K20" s="8">
        <f t="shared" si="0"/>
        <v>83</v>
      </c>
      <c r="L20" s="8">
        <f t="shared" si="1"/>
        <v>15</v>
      </c>
      <c r="M20" s="8" t="str">
        <f t="shared" si="2"/>
        <v>sehr gut</v>
      </c>
      <c r="N20" s="6"/>
    </row>
    <row r="21" spans="1:14" x14ac:dyDescent="0.25">
      <c r="A21" s="12">
        <v>25</v>
      </c>
      <c r="B21" s="9" t="s">
        <v>57</v>
      </c>
      <c r="C21" s="9" t="s">
        <v>58</v>
      </c>
      <c r="D21" s="8" t="s">
        <v>13</v>
      </c>
      <c r="E21" s="8" t="s">
        <v>11</v>
      </c>
      <c r="F21" s="8">
        <v>18</v>
      </c>
      <c r="G21" s="8">
        <v>17</v>
      </c>
      <c r="H21" s="8">
        <v>13</v>
      </c>
      <c r="I21" s="8">
        <v>18</v>
      </c>
      <c r="J21" s="8">
        <v>17</v>
      </c>
      <c r="K21" s="8">
        <f t="shared" si="0"/>
        <v>83</v>
      </c>
      <c r="L21" s="8">
        <f t="shared" si="1"/>
        <v>15</v>
      </c>
      <c r="M21" s="8" t="str">
        <f t="shared" si="2"/>
        <v>sehr gut</v>
      </c>
      <c r="N21" s="6"/>
    </row>
    <row r="22" spans="1:14" x14ac:dyDescent="0.25">
      <c r="A22" s="12">
        <v>32</v>
      </c>
      <c r="B22" s="9" t="s">
        <v>59</v>
      </c>
      <c r="C22" s="9" t="s">
        <v>60</v>
      </c>
      <c r="D22" s="8" t="s">
        <v>15</v>
      </c>
      <c r="E22" s="8" t="s">
        <v>12</v>
      </c>
      <c r="F22" s="8">
        <v>18</v>
      </c>
      <c r="G22" s="8">
        <v>16</v>
      </c>
      <c r="H22" s="8">
        <v>16</v>
      </c>
      <c r="I22" s="8">
        <v>19</v>
      </c>
      <c r="J22" s="8">
        <v>13</v>
      </c>
      <c r="K22" s="8">
        <f t="shared" si="0"/>
        <v>82</v>
      </c>
      <c r="L22" s="8">
        <f t="shared" si="1"/>
        <v>17</v>
      </c>
      <c r="M22" s="8" t="str">
        <f t="shared" si="2"/>
        <v>sehr gut</v>
      </c>
      <c r="N22" s="6"/>
    </row>
    <row r="23" spans="1:14" x14ac:dyDescent="0.25">
      <c r="A23" s="12">
        <v>39</v>
      </c>
      <c r="B23" s="9" t="s">
        <v>61</v>
      </c>
      <c r="C23" s="9" t="s">
        <v>62</v>
      </c>
      <c r="D23" s="8" t="s">
        <v>10</v>
      </c>
      <c r="E23" s="8" t="s">
        <v>12</v>
      </c>
      <c r="F23" s="8">
        <v>20</v>
      </c>
      <c r="G23" s="8">
        <v>18</v>
      </c>
      <c r="H23" s="8">
        <v>10</v>
      </c>
      <c r="I23" s="8">
        <v>18</v>
      </c>
      <c r="J23" s="8">
        <v>16</v>
      </c>
      <c r="K23" s="8">
        <f t="shared" si="0"/>
        <v>82</v>
      </c>
      <c r="L23" s="8">
        <f t="shared" si="1"/>
        <v>17</v>
      </c>
      <c r="M23" s="8" t="str">
        <f t="shared" si="2"/>
        <v>sehr gut</v>
      </c>
      <c r="N23" s="6"/>
    </row>
    <row r="24" spans="1:14" x14ac:dyDescent="0.25">
      <c r="A24" s="12">
        <v>4</v>
      </c>
      <c r="B24" s="9" t="s">
        <v>63</v>
      </c>
      <c r="C24" s="9" t="s">
        <v>64</v>
      </c>
      <c r="D24" s="8" t="s">
        <v>40</v>
      </c>
      <c r="E24" s="8" t="s">
        <v>11</v>
      </c>
      <c r="F24" s="8">
        <v>17</v>
      </c>
      <c r="G24" s="8">
        <v>16</v>
      </c>
      <c r="H24" s="8">
        <v>19</v>
      </c>
      <c r="I24" s="8">
        <v>14</v>
      </c>
      <c r="J24" s="8">
        <v>14</v>
      </c>
      <c r="K24" s="8">
        <f t="shared" si="0"/>
        <v>80</v>
      </c>
      <c r="L24" s="8">
        <f t="shared" si="1"/>
        <v>19</v>
      </c>
      <c r="M24" s="8" t="str">
        <f t="shared" si="2"/>
        <v>gut</v>
      </c>
      <c r="N24" s="6"/>
    </row>
    <row r="25" spans="1:14" x14ac:dyDescent="0.25">
      <c r="A25" s="12">
        <v>56</v>
      </c>
      <c r="B25" s="9" t="s">
        <v>65</v>
      </c>
      <c r="C25" s="9" t="s">
        <v>66</v>
      </c>
      <c r="D25" s="8" t="s">
        <v>13</v>
      </c>
      <c r="E25" s="8" t="s">
        <v>12</v>
      </c>
      <c r="F25" s="8">
        <v>14</v>
      </c>
      <c r="G25" s="8">
        <v>13</v>
      </c>
      <c r="H25" s="8">
        <v>17</v>
      </c>
      <c r="I25" s="8">
        <v>17</v>
      </c>
      <c r="J25" s="8">
        <v>19</v>
      </c>
      <c r="K25" s="8">
        <f t="shared" si="0"/>
        <v>80</v>
      </c>
      <c r="L25" s="8">
        <f t="shared" si="1"/>
        <v>19</v>
      </c>
      <c r="M25" s="8" t="str">
        <f t="shared" si="2"/>
        <v>gut</v>
      </c>
      <c r="N25" s="6"/>
    </row>
    <row r="26" spans="1:14" x14ac:dyDescent="0.25">
      <c r="A26" s="12">
        <v>60</v>
      </c>
      <c r="B26" s="9" t="s">
        <v>67</v>
      </c>
      <c r="C26" s="9" t="s">
        <v>68</v>
      </c>
      <c r="D26" s="8" t="s">
        <v>13</v>
      </c>
      <c r="E26" s="8" t="s">
        <v>12</v>
      </c>
      <c r="F26" s="8">
        <v>15</v>
      </c>
      <c r="G26" s="8">
        <v>16</v>
      </c>
      <c r="H26" s="8">
        <v>19</v>
      </c>
      <c r="I26" s="8">
        <v>20</v>
      </c>
      <c r="J26" s="8">
        <v>10</v>
      </c>
      <c r="K26" s="8">
        <f t="shared" si="0"/>
        <v>80</v>
      </c>
      <c r="L26" s="8">
        <f t="shared" si="1"/>
        <v>19</v>
      </c>
      <c r="M26" s="8" t="str">
        <f t="shared" si="2"/>
        <v>gut</v>
      </c>
      <c r="N26" s="6"/>
    </row>
    <row r="27" spans="1:14" x14ac:dyDescent="0.25">
      <c r="A27" s="12">
        <v>28</v>
      </c>
      <c r="B27" s="9" t="s">
        <v>69</v>
      </c>
      <c r="C27" s="9" t="s">
        <v>70</v>
      </c>
      <c r="D27" s="8" t="s">
        <v>10</v>
      </c>
      <c r="E27" s="8" t="s">
        <v>11</v>
      </c>
      <c r="F27" s="8">
        <v>18</v>
      </c>
      <c r="G27" s="8">
        <v>12</v>
      </c>
      <c r="H27" s="8">
        <v>14</v>
      </c>
      <c r="I27" s="8">
        <v>20</v>
      </c>
      <c r="J27" s="8">
        <v>15</v>
      </c>
      <c r="K27" s="8">
        <f t="shared" si="0"/>
        <v>79</v>
      </c>
      <c r="L27" s="8">
        <f t="shared" si="1"/>
        <v>22</v>
      </c>
      <c r="M27" s="8" t="str">
        <f t="shared" si="2"/>
        <v>gut</v>
      </c>
      <c r="N27" s="6"/>
    </row>
    <row r="28" spans="1:14" x14ac:dyDescent="0.25">
      <c r="A28" s="12">
        <v>44</v>
      </c>
      <c r="B28" s="9" t="s">
        <v>71</v>
      </c>
      <c r="C28" s="9" t="s">
        <v>72</v>
      </c>
      <c r="D28" s="8" t="s">
        <v>15</v>
      </c>
      <c r="E28" s="8" t="s">
        <v>11</v>
      </c>
      <c r="F28" s="8">
        <v>17</v>
      </c>
      <c r="G28" s="8">
        <v>12</v>
      </c>
      <c r="H28" s="8">
        <v>17</v>
      </c>
      <c r="I28" s="8">
        <v>18</v>
      </c>
      <c r="J28" s="8">
        <v>14</v>
      </c>
      <c r="K28" s="8">
        <f t="shared" si="0"/>
        <v>78</v>
      </c>
      <c r="L28" s="8">
        <f t="shared" si="1"/>
        <v>23</v>
      </c>
      <c r="M28" s="8" t="str">
        <f t="shared" si="2"/>
        <v>gut</v>
      </c>
      <c r="N28" s="6"/>
    </row>
    <row r="29" spans="1:14" x14ac:dyDescent="0.25">
      <c r="A29" s="12">
        <v>13</v>
      </c>
      <c r="B29" s="9" t="s">
        <v>14</v>
      </c>
      <c r="C29" s="9" t="s">
        <v>73</v>
      </c>
      <c r="D29" s="8" t="s">
        <v>40</v>
      </c>
      <c r="E29" s="8" t="s">
        <v>12</v>
      </c>
      <c r="F29" s="8">
        <v>19</v>
      </c>
      <c r="G29" s="8">
        <v>13</v>
      </c>
      <c r="H29" s="8">
        <v>14</v>
      </c>
      <c r="I29" s="8">
        <v>18</v>
      </c>
      <c r="J29" s="8">
        <v>12</v>
      </c>
      <c r="K29" s="8">
        <f t="shared" si="0"/>
        <v>76</v>
      </c>
      <c r="L29" s="8">
        <f t="shared" si="1"/>
        <v>24</v>
      </c>
      <c r="M29" s="8" t="str">
        <f t="shared" si="2"/>
        <v>gut</v>
      </c>
      <c r="N29" s="6"/>
    </row>
    <row r="30" spans="1:14" x14ac:dyDescent="0.25">
      <c r="A30" s="12">
        <v>40</v>
      </c>
      <c r="B30" s="9" t="s">
        <v>74</v>
      </c>
      <c r="C30" s="9" t="s">
        <v>75</v>
      </c>
      <c r="D30" s="8" t="s">
        <v>13</v>
      </c>
      <c r="E30" s="8" t="s">
        <v>12</v>
      </c>
      <c r="F30" s="8">
        <v>16</v>
      </c>
      <c r="G30" s="8">
        <v>13</v>
      </c>
      <c r="H30" s="8">
        <v>12</v>
      </c>
      <c r="I30" s="8">
        <v>20</v>
      </c>
      <c r="J30" s="8">
        <v>15</v>
      </c>
      <c r="K30" s="8">
        <f t="shared" si="0"/>
        <v>76</v>
      </c>
      <c r="L30" s="8">
        <f t="shared" si="1"/>
        <v>24</v>
      </c>
      <c r="M30" s="8" t="str">
        <f t="shared" si="2"/>
        <v>gut</v>
      </c>
      <c r="N30" s="6"/>
    </row>
    <row r="31" spans="1:14" x14ac:dyDescent="0.25">
      <c r="A31" s="12">
        <v>23</v>
      </c>
      <c r="B31" s="9" t="s">
        <v>76</v>
      </c>
      <c r="C31" s="9" t="s">
        <v>77</v>
      </c>
      <c r="D31" s="8" t="s">
        <v>15</v>
      </c>
      <c r="E31" s="8" t="s">
        <v>12</v>
      </c>
      <c r="F31" s="8">
        <v>16</v>
      </c>
      <c r="G31" s="8">
        <v>10</v>
      </c>
      <c r="H31" s="8">
        <v>13</v>
      </c>
      <c r="I31" s="8">
        <v>16</v>
      </c>
      <c r="J31" s="8">
        <v>17</v>
      </c>
      <c r="K31" s="8">
        <f t="shared" si="0"/>
        <v>72</v>
      </c>
      <c r="L31" s="8">
        <f t="shared" si="1"/>
        <v>26</v>
      </c>
      <c r="M31" s="8" t="str">
        <f t="shared" si="2"/>
        <v>gut</v>
      </c>
      <c r="N31" s="6"/>
    </row>
    <row r="32" spans="1:14" x14ac:dyDescent="0.25">
      <c r="A32" s="12">
        <v>48</v>
      </c>
      <c r="B32" s="9" t="s">
        <v>78</v>
      </c>
      <c r="C32" s="9" t="s">
        <v>79</v>
      </c>
      <c r="D32" s="8" t="s">
        <v>13</v>
      </c>
      <c r="E32" s="8" t="s">
        <v>11</v>
      </c>
      <c r="F32" s="8">
        <v>16</v>
      </c>
      <c r="G32" s="8">
        <v>14</v>
      </c>
      <c r="H32" s="8">
        <v>18</v>
      </c>
      <c r="I32" s="8">
        <v>12</v>
      </c>
      <c r="J32" s="8">
        <v>12</v>
      </c>
      <c r="K32" s="8">
        <f t="shared" si="0"/>
        <v>72</v>
      </c>
      <c r="L32" s="8">
        <f t="shared" si="1"/>
        <v>26</v>
      </c>
      <c r="M32" s="8" t="str">
        <f t="shared" si="2"/>
        <v>gut</v>
      </c>
      <c r="N32" s="6"/>
    </row>
    <row r="33" spans="1:14" x14ac:dyDescent="0.25">
      <c r="A33" s="12">
        <v>52</v>
      </c>
      <c r="B33" s="9" t="s">
        <v>80</v>
      </c>
      <c r="C33" s="9" t="s">
        <v>81</v>
      </c>
      <c r="D33" s="8" t="s">
        <v>13</v>
      </c>
      <c r="E33" s="8" t="s">
        <v>11</v>
      </c>
      <c r="F33" s="8">
        <v>13</v>
      </c>
      <c r="G33" s="8">
        <v>12</v>
      </c>
      <c r="H33" s="8">
        <v>17</v>
      </c>
      <c r="I33" s="8">
        <v>19</v>
      </c>
      <c r="J33" s="8">
        <v>11</v>
      </c>
      <c r="K33" s="8">
        <f t="shared" si="0"/>
        <v>72</v>
      </c>
      <c r="L33" s="8">
        <f t="shared" si="1"/>
        <v>26</v>
      </c>
      <c r="M33" s="8" t="str">
        <f t="shared" si="2"/>
        <v>gut</v>
      </c>
      <c r="N33" s="6"/>
    </row>
    <row r="34" spans="1:14" x14ac:dyDescent="0.25">
      <c r="A34" s="12">
        <v>12</v>
      </c>
      <c r="B34" s="9" t="s">
        <v>82</v>
      </c>
      <c r="C34" s="9" t="s">
        <v>83</v>
      </c>
      <c r="D34" s="8" t="s">
        <v>40</v>
      </c>
      <c r="E34" s="8" t="s">
        <v>11</v>
      </c>
      <c r="F34" s="8">
        <v>15</v>
      </c>
      <c r="G34" s="8">
        <v>10</v>
      </c>
      <c r="H34" s="8">
        <v>17</v>
      </c>
      <c r="I34" s="8">
        <v>18</v>
      </c>
      <c r="J34" s="8">
        <v>11</v>
      </c>
      <c r="K34" s="8">
        <f t="shared" si="0"/>
        <v>71</v>
      </c>
      <c r="L34" s="8">
        <f t="shared" si="1"/>
        <v>29</v>
      </c>
      <c r="M34" s="8" t="str">
        <f t="shared" si="2"/>
        <v>gut</v>
      </c>
      <c r="N34" s="6"/>
    </row>
    <row r="35" spans="1:14" x14ac:dyDescent="0.25">
      <c r="A35" s="12">
        <v>37</v>
      </c>
      <c r="B35" s="9" t="s">
        <v>84</v>
      </c>
      <c r="C35" s="9" t="s">
        <v>85</v>
      </c>
      <c r="D35" s="8" t="s">
        <v>10</v>
      </c>
      <c r="E35" s="8" t="s">
        <v>12</v>
      </c>
      <c r="F35" s="8">
        <v>18</v>
      </c>
      <c r="G35" s="8">
        <v>15</v>
      </c>
      <c r="H35" s="8">
        <v>6</v>
      </c>
      <c r="I35" s="8">
        <v>15</v>
      </c>
      <c r="J35" s="8">
        <v>17</v>
      </c>
      <c r="K35" s="8">
        <f t="shared" si="0"/>
        <v>71</v>
      </c>
      <c r="L35" s="8">
        <f t="shared" si="1"/>
        <v>29</v>
      </c>
      <c r="M35" s="8" t="str">
        <f t="shared" si="2"/>
        <v>gut</v>
      </c>
      <c r="N35" s="6"/>
    </row>
    <row r="36" spans="1:14" x14ac:dyDescent="0.25">
      <c r="A36" s="12">
        <v>41</v>
      </c>
      <c r="B36" s="9" t="s">
        <v>86</v>
      </c>
      <c r="C36" s="9" t="s">
        <v>87</v>
      </c>
      <c r="D36" s="8" t="s">
        <v>13</v>
      </c>
      <c r="E36" s="8" t="s">
        <v>12</v>
      </c>
      <c r="F36" s="8">
        <v>18</v>
      </c>
      <c r="G36" s="8">
        <v>12</v>
      </c>
      <c r="H36" s="8">
        <v>16</v>
      </c>
      <c r="I36" s="8">
        <v>12</v>
      </c>
      <c r="J36" s="8">
        <v>13</v>
      </c>
      <c r="K36" s="8">
        <f t="shared" si="0"/>
        <v>71</v>
      </c>
      <c r="L36" s="8">
        <f t="shared" si="1"/>
        <v>29</v>
      </c>
      <c r="M36" s="8" t="str">
        <f t="shared" si="2"/>
        <v>gut</v>
      </c>
      <c r="N36" s="6"/>
    </row>
    <row r="37" spans="1:14" x14ac:dyDescent="0.25">
      <c r="A37" s="12">
        <v>1</v>
      </c>
      <c r="B37" s="9" t="s">
        <v>88</v>
      </c>
      <c r="C37" s="10" t="s">
        <v>89</v>
      </c>
      <c r="D37" s="8" t="s">
        <v>40</v>
      </c>
      <c r="E37" s="8" t="s">
        <v>11</v>
      </c>
      <c r="F37" s="8">
        <v>17</v>
      </c>
      <c r="G37" s="8">
        <v>8</v>
      </c>
      <c r="H37" s="8">
        <v>17</v>
      </c>
      <c r="I37" s="8">
        <v>16</v>
      </c>
      <c r="J37" s="8">
        <v>6</v>
      </c>
      <c r="K37" s="8">
        <f t="shared" si="0"/>
        <v>64</v>
      </c>
      <c r="L37" s="8">
        <f t="shared" si="1"/>
        <v>32</v>
      </c>
      <c r="M37" s="8" t="str">
        <f t="shared" si="2"/>
        <v>bestanden</v>
      </c>
      <c r="N37" s="6"/>
    </row>
    <row r="38" spans="1:14" x14ac:dyDescent="0.25">
      <c r="A38" s="12">
        <v>2</v>
      </c>
      <c r="B38" s="9" t="s">
        <v>90</v>
      </c>
      <c r="C38" s="10" t="s">
        <v>91</v>
      </c>
      <c r="D38" s="8" t="s">
        <v>10</v>
      </c>
      <c r="E38" s="8" t="s">
        <v>12</v>
      </c>
      <c r="F38" s="8">
        <v>12</v>
      </c>
      <c r="G38" s="8">
        <v>0</v>
      </c>
      <c r="H38" s="8">
        <v>12</v>
      </c>
      <c r="I38" s="8">
        <v>17</v>
      </c>
      <c r="J38" s="8">
        <v>17</v>
      </c>
      <c r="K38" s="8">
        <f t="shared" ref="K38:K65" si="3">IF(OR(F38=0,G38=0,H38=0,I38=0,J38=0),0,SUM(F38:J38))</f>
        <v>0</v>
      </c>
      <c r="L38" s="8">
        <f t="shared" si="1"/>
        <v>33</v>
      </c>
      <c r="M38" s="8" t="str">
        <f t="shared" si="2"/>
        <v>nicht bestanden</v>
      </c>
      <c r="N38" s="6"/>
    </row>
    <row r="39" spans="1:14" x14ac:dyDescent="0.25">
      <c r="A39" s="12">
        <v>5</v>
      </c>
      <c r="B39" s="9" t="s">
        <v>92</v>
      </c>
      <c r="C39" s="9" t="s">
        <v>93</v>
      </c>
      <c r="D39" s="8" t="s">
        <v>10</v>
      </c>
      <c r="E39" s="8" t="s">
        <v>11</v>
      </c>
      <c r="F39" s="8">
        <v>12</v>
      </c>
      <c r="G39" s="8">
        <v>15</v>
      </c>
      <c r="H39" s="8">
        <v>14</v>
      </c>
      <c r="I39" s="8">
        <v>0</v>
      </c>
      <c r="J39" s="8">
        <v>11</v>
      </c>
      <c r="K39" s="8">
        <f t="shared" si="3"/>
        <v>0</v>
      </c>
      <c r="L39" s="8">
        <f t="shared" si="1"/>
        <v>33</v>
      </c>
      <c r="M39" s="8" t="str">
        <f t="shared" si="2"/>
        <v>nicht bestanden</v>
      </c>
      <c r="N39" s="6"/>
    </row>
    <row r="40" spans="1:14" x14ac:dyDescent="0.25">
      <c r="A40" s="12">
        <v>6</v>
      </c>
      <c r="B40" s="9" t="s">
        <v>94</v>
      </c>
      <c r="C40" s="9" t="s">
        <v>95</v>
      </c>
      <c r="D40" s="8" t="s">
        <v>10</v>
      </c>
      <c r="E40" s="8" t="s">
        <v>11</v>
      </c>
      <c r="F40" s="8">
        <v>14</v>
      </c>
      <c r="G40" s="8">
        <v>14</v>
      </c>
      <c r="H40" s="8">
        <v>0</v>
      </c>
      <c r="I40" s="8">
        <v>18</v>
      </c>
      <c r="J40" s="8">
        <v>20</v>
      </c>
      <c r="K40" s="8">
        <f t="shared" si="3"/>
        <v>0</v>
      </c>
      <c r="L40" s="8">
        <f t="shared" si="1"/>
        <v>33</v>
      </c>
      <c r="M40" s="8" t="str">
        <f t="shared" si="2"/>
        <v>nicht bestanden</v>
      </c>
      <c r="N40" s="4"/>
    </row>
    <row r="41" spans="1:14" x14ac:dyDescent="0.25">
      <c r="A41" s="12">
        <v>7</v>
      </c>
      <c r="B41" s="9" t="s">
        <v>96</v>
      </c>
      <c r="C41" s="9" t="s">
        <v>97</v>
      </c>
      <c r="D41" s="8" t="s">
        <v>15</v>
      </c>
      <c r="E41" s="8" t="s">
        <v>11</v>
      </c>
      <c r="F41" s="8">
        <v>12</v>
      </c>
      <c r="G41" s="8">
        <v>4</v>
      </c>
      <c r="H41" s="8">
        <v>0</v>
      </c>
      <c r="I41" s="8">
        <v>19</v>
      </c>
      <c r="J41" s="8">
        <v>0</v>
      </c>
      <c r="K41" s="8">
        <f t="shared" si="3"/>
        <v>0</v>
      </c>
      <c r="L41" s="8">
        <f t="shared" si="1"/>
        <v>33</v>
      </c>
      <c r="M41" s="8" t="str">
        <f t="shared" si="2"/>
        <v>nicht bestanden</v>
      </c>
      <c r="N41" s="4"/>
    </row>
    <row r="42" spans="1:14" x14ac:dyDescent="0.25">
      <c r="A42" s="12">
        <v>9</v>
      </c>
      <c r="B42" s="9" t="s">
        <v>98</v>
      </c>
      <c r="C42" s="9" t="s">
        <v>99</v>
      </c>
      <c r="D42" s="8" t="s">
        <v>10</v>
      </c>
      <c r="E42" s="8" t="s">
        <v>12</v>
      </c>
      <c r="F42" s="8">
        <v>16</v>
      </c>
      <c r="G42" s="8">
        <v>0</v>
      </c>
      <c r="H42" s="8">
        <v>5</v>
      </c>
      <c r="I42" s="8">
        <v>0</v>
      </c>
      <c r="J42" s="8">
        <v>16</v>
      </c>
      <c r="K42" s="8">
        <f t="shared" si="3"/>
        <v>0</v>
      </c>
      <c r="L42" s="8">
        <f t="shared" si="1"/>
        <v>33</v>
      </c>
      <c r="M42" s="8" t="str">
        <f t="shared" si="2"/>
        <v>nicht bestanden</v>
      </c>
      <c r="N42" s="4"/>
    </row>
    <row r="43" spans="1:14" x14ac:dyDescent="0.25">
      <c r="A43" s="12">
        <v>10</v>
      </c>
      <c r="B43" s="9" t="s">
        <v>100</v>
      </c>
      <c r="C43" s="10" t="s">
        <v>101</v>
      </c>
      <c r="D43" s="8" t="s">
        <v>40</v>
      </c>
      <c r="E43" s="8" t="s">
        <v>12</v>
      </c>
      <c r="F43" s="8">
        <v>18</v>
      </c>
      <c r="G43" s="8">
        <v>0</v>
      </c>
      <c r="H43" s="8">
        <v>14</v>
      </c>
      <c r="I43" s="8">
        <v>0</v>
      </c>
      <c r="J43" s="8">
        <v>10</v>
      </c>
      <c r="K43" s="8">
        <f t="shared" si="3"/>
        <v>0</v>
      </c>
      <c r="L43" s="8">
        <f t="shared" si="1"/>
        <v>33</v>
      </c>
      <c r="M43" s="8" t="str">
        <f t="shared" si="2"/>
        <v>nicht bestanden</v>
      </c>
      <c r="N43" s="4"/>
    </row>
    <row r="44" spans="1:14" x14ac:dyDescent="0.25">
      <c r="A44" s="12">
        <v>11</v>
      </c>
      <c r="B44" s="9" t="s">
        <v>102</v>
      </c>
      <c r="C44" s="9" t="s">
        <v>103</v>
      </c>
      <c r="D44" s="8" t="s">
        <v>10</v>
      </c>
      <c r="E44" s="8" t="s">
        <v>12</v>
      </c>
      <c r="F44" s="8">
        <v>18</v>
      </c>
      <c r="G44" s="8">
        <v>16</v>
      </c>
      <c r="H44" s="8">
        <v>0</v>
      </c>
      <c r="I44" s="8">
        <v>16</v>
      </c>
      <c r="J44" s="8">
        <v>20</v>
      </c>
      <c r="K44" s="8">
        <f t="shared" si="3"/>
        <v>0</v>
      </c>
      <c r="L44" s="8">
        <f t="shared" si="1"/>
        <v>33</v>
      </c>
      <c r="M44" s="8" t="str">
        <f t="shared" si="2"/>
        <v>nicht bestanden</v>
      </c>
      <c r="N44" s="4"/>
    </row>
    <row r="45" spans="1:14" x14ac:dyDescent="0.25">
      <c r="A45" s="12">
        <v>14</v>
      </c>
      <c r="B45" s="9" t="s">
        <v>104</v>
      </c>
      <c r="C45" s="9" t="s">
        <v>105</v>
      </c>
      <c r="D45" s="8" t="s">
        <v>13</v>
      </c>
      <c r="E45" s="8" t="s">
        <v>12</v>
      </c>
      <c r="F45" s="8">
        <v>19</v>
      </c>
      <c r="G45" s="8">
        <v>18</v>
      </c>
      <c r="H45" s="8">
        <v>20</v>
      </c>
      <c r="I45" s="8">
        <v>18</v>
      </c>
      <c r="J45" s="8">
        <v>0</v>
      </c>
      <c r="K45" s="8">
        <f t="shared" si="3"/>
        <v>0</v>
      </c>
      <c r="L45" s="8">
        <f t="shared" si="1"/>
        <v>33</v>
      </c>
      <c r="M45" s="8" t="str">
        <f t="shared" si="2"/>
        <v>nicht bestanden</v>
      </c>
      <c r="N45" s="4"/>
    </row>
    <row r="46" spans="1:14" x14ac:dyDescent="0.25">
      <c r="A46" s="12">
        <v>15</v>
      </c>
      <c r="B46" s="9" t="s">
        <v>106</v>
      </c>
      <c r="C46" s="9" t="s">
        <v>107</v>
      </c>
      <c r="D46" s="8" t="s">
        <v>40</v>
      </c>
      <c r="E46" s="8" t="s">
        <v>11</v>
      </c>
      <c r="F46" s="8">
        <v>10</v>
      </c>
      <c r="G46" s="8">
        <v>8</v>
      </c>
      <c r="H46" s="8">
        <v>18</v>
      </c>
      <c r="I46" s="8">
        <v>0</v>
      </c>
      <c r="J46" s="8">
        <v>10</v>
      </c>
      <c r="K46" s="8">
        <f t="shared" si="3"/>
        <v>0</v>
      </c>
      <c r="L46" s="8">
        <f t="shared" si="1"/>
        <v>33</v>
      </c>
      <c r="M46" s="8" t="str">
        <f t="shared" si="2"/>
        <v>nicht bestanden</v>
      </c>
      <c r="N46" s="4"/>
    </row>
    <row r="47" spans="1:14" x14ac:dyDescent="0.25">
      <c r="A47" s="12">
        <v>17</v>
      </c>
      <c r="B47" s="9" t="s">
        <v>108</v>
      </c>
      <c r="C47" s="9" t="s">
        <v>109</v>
      </c>
      <c r="D47" s="8" t="s">
        <v>10</v>
      </c>
      <c r="E47" s="8" t="s">
        <v>11</v>
      </c>
      <c r="F47" s="8">
        <v>16</v>
      </c>
      <c r="G47" s="8">
        <v>10</v>
      </c>
      <c r="H47" s="8">
        <v>15</v>
      </c>
      <c r="I47" s="8">
        <v>0</v>
      </c>
      <c r="J47" s="8">
        <v>16</v>
      </c>
      <c r="K47" s="8">
        <f t="shared" si="3"/>
        <v>0</v>
      </c>
      <c r="L47" s="8">
        <f t="shared" si="1"/>
        <v>33</v>
      </c>
      <c r="M47" s="8" t="str">
        <f t="shared" si="2"/>
        <v>nicht bestanden</v>
      </c>
      <c r="N47" s="4"/>
    </row>
    <row r="48" spans="1:14" x14ac:dyDescent="0.25">
      <c r="A48" s="12">
        <v>18</v>
      </c>
      <c r="B48" s="9" t="s">
        <v>110</v>
      </c>
      <c r="C48" s="4" t="s">
        <v>111</v>
      </c>
      <c r="D48" s="8" t="s">
        <v>10</v>
      </c>
      <c r="E48" s="8" t="s">
        <v>12</v>
      </c>
      <c r="F48" s="8">
        <v>16</v>
      </c>
      <c r="G48" s="8">
        <v>0</v>
      </c>
      <c r="H48" s="8">
        <v>0</v>
      </c>
      <c r="I48" s="8">
        <v>0</v>
      </c>
      <c r="J48" s="8">
        <v>15</v>
      </c>
      <c r="K48" s="8">
        <f t="shared" si="3"/>
        <v>0</v>
      </c>
      <c r="L48" s="8">
        <f t="shared" si="1"/>
        <v>33</v>
      </c>
      <c r="M48" s="8" t="str">
        <f t="shared" si="2"/>
        <v>nicht bestanden</v>
      </c>
      <c r="N48" s="4"/>
    </row>
    <row r="49" spans="1:14" x14ac:dyDescent="0.25">
      <c r="A49" s="12">
        <v>19</v>
      </c>
      <c r="B49" s="4" t="s">
        <v>112</v>
      </c>
      <c r="C49" s="4" t="s">
        <v>113</v>
      </c>
      <c r="D49" s="8" t="s">
        <v>40</v>
      </c>
      <c r="E49" s="8" t="s">
        <v>12</v>
      </c>
      <c r="F49" s="8">
        <v>18</v>
      </c>
      <c r="G49" s="8">
        <v>0</v>
      </c>
      <c r="H49" s="8">
        <v>0</v>
      </c>
      <c r="I49" s="8">
        <v>14</v>
      </c>
      <c r="J49" s="8">
        <v>19</v>
      </c>
      <c r="K49" s="8">
        <f t="shared" si="3"/>
        <v>0</v>
      </c>
      <c r="L49" s="8">
        <f t="shared" si="1"/>
        <v>33</v>
      </c>
      <c r="M49" s="8" t="str">
        <f t="shared" si="2"/>
        <v>nicht bestanden</v>
      </c>
      <c r="N49" s="4"/>
    </row>
    <row r="50" spans="1:14" x14ac:dyDescent="0.25">
      <c r="A50" s="12">
        <v>21</v>
      </c>
      <c r="B50" s="9" t="s">
        <v>114</v>
      </c>
      <c r="C50" s="9" t="s">
        <v>115</v>
      </c>
      <c r="D50" s="8" t="s">
        <v>13</v>
      </c>
      <c r="E50" s="8" t="s">
        <v>12</v>
      </c>
      <c r="F50" s="8">
        <v>12</v>
      </c>
      <c r="G50" s="8">
        <v>0</v>
      </c>
      <c r="H50" s="8">
        <v>0</v>
      </c>
      <c r="I50" s="8">
        <v>12</v>
      </c>
      <c r="J50" s="8">
        <v>0</v>
      </c>
      <c r="K50" s="8">
        <f t="shared" si="3"/>
        <v>0</v>
      </c>
      <c r="L50" s="8">
        <f t="shared" si="1"/>
        <v>33</v>
      </c>
      <c r="M50" s="8" t="str">
        <f t="shared" si="2"/>
        <v>nicht bestanden</v>
      </c>
      <c r="N50" s="4"/>
    </row>
    <row r="51" spans="1:14" x14ac:dyDescent="0.25">
      <c r="A51" s="12">
        <v>22</v>
      </c>
      <c r="B51" s="9" t="s">
        <v>116</v>
      </c>
      <c r="C51" s="9" t="s">
        <v>117</v>
      </c>
      <c r="D51" s="8" t="s">
        <v>13</v>
      </c>
      <c r="E51" s="8" t="s">
        <v>11</v>
      </c>
      <c r="F51" s="8">
        <v>18</v>
      </c>
      <c r="G51" s="8">
        <v>17</v>
      </c>
      <c r="H51" s="8">
        <v>15</v>
      </c>
      <c r="I51" s="8">
        <v>0</v>
      </c>
      <c r="J51" s="8">
        <v>19</v>
      </c>
      <c r="K51" s="8">
        <f t="shared" si="3"/>
        <v>0</v>
      </c>
      <c r="L51" s="8">
        <f t="shared" si="1"/>
        <v>33</v>
      </c>
      <c r="M51" s="8" t="str">
        <f t="shared" si="2"/>
        <v>nicht bestanden</v>
      </c>
      <c r="N51" s="4"/>
    </row>
    <row r="52" spans="1:14" x14ac:dyDescent="0.25">
      <c r="A52" s="12">
        <v>24</v>
      </c>
      <c r="B52" s="9" t="s">
        <v>118</v>
      </c>
      <c r="C52" s="9" t="s">
        <v>119</v>
      </c>
      <c r="D52" s="8" t="s">
        <v>10</v>
      </c>
      <c r="E52" s="8" t="s">
        <v>12</v>
      </c>
      <c r="F52" s="8">
        <v>17</v>
      </c>
      <c r="G52" s="8">
        <v>0</v>
      </c>
      <c r="H52" s="8">
        <v>5</v>
      </c>
      <c r="I52" s="8">
        <v>8</v>
      </c>
      <c r="J52" s="8">
        <v>17</v>
      </c>
      <c r="K52" s="8">
        <f t="shared" si="3"/>
        <v>0</v>
      </c>
      <c r="L52" s="8">
        <f t="shared" si="1"/>
        <v>33</v>
      </c>
      <c r="M52" s="8" t="str">
        <f t="shared" si="2"/>
        <v>nicht bestanden</v>
      </c>
      <c r="N52" s="4"/>
    </row>
    <row r="53" spans="1:14" x14ac:dyDescent="0.25">
      <c r="A53" s="12">
        <v>26</v>
      </c>
      <c r="B53" s="9" t="s">
        <v>120</v>
      </c>
      <c r="C53" s="9" t="s">
        <v>121</v>
      </c>
      <c r="D53" s="8" t="s">
        <v>10</v>
      </c>
      <c r="E53" s="8" t="s">
        <v>12</v>
      </c>
      <c r="F53" s="8">
        <v>20</v>
      </c>
      <c r="G53" s="8">
        <v>18</v>
      </c>
      <c r="H53" s="8">
        <v>14</v>
      </c>
      <c r="I53" s="8">
        <v>0</v>
      </c>
      <c r="J53" s="8">
        <v>0</v>
      </c>
      <c r="K53" s="8">
        <f t="shared" si="3"/>
        <v>0</v>
      </c>
      <c r="L53" s="8">
        <f t="shared" si="1"/>
        <v>33</v>
      </c>
      <c r="M53" s="8" t="str">
        <f t="shared" si="2"/>
        <v>nicht bestanden</v>
      </c>
      <c r="N53" s="4"/>
    </row>
    <row r="54" spans="1:14" x14ac:dyDescent="0.25">
      <c r="A54" s="12">
        <v>30</v>
      </c>
      <c r="B54" s="9" t="s">
        <v>122</v>
      </c>
      <c r="C54" s="9" t="s">
        <v>123</v>
      </c>
      <c r="D54" s="8" t="s">
        <v>10</v>
      </c>
      <c r="E54" s="8" t="s">
        <v>12</v>
      </c>
      <c r="F54" s="8">
        <v>18</v>
      </c>
      <c r="G54" s="8">
        <v>0</v>
      </c>
      <c r="H54" s="8">
        <v>17</v>
      </c>
      <c r="I54" s="8">
        <v>14</v>
      </c>
      <c r="J54" s="8">
        <v>0</v>
      </c>
      <c r="K54" s="8">
        <f t="shared" si="3"/>
        <v>0</v>
      </c>
      <c r="L54" s="8">
        <f t="shared" si="1"/>
        <v>33</v>
      </c>
      <c r="M54" s="8" t="str">
        <f t="shared" si="2"/>
        <v>nicht bestanden</v>
      </c>
      <c r="N54" s="4"/>
    </row>
    <row r="55" spans="1:14" x14ac:dyDescent="0.25">
      <c r="A55" s="12">
        <v>33</v>
      </c>
      <c r="B55" s="9" t="s">
        <v>124</v>
      </c>
      <c r="C55" s="9" t="s">
        <v>125</v>
      </c>
      <c r="D55" s="8" t="s">
        <v>10</v>
      </c>
      <c r="E55" s="8" t="s">
        <v>12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f t="shared" si="3"/>
        <v>0</v>
      </c>
      <c r="L55" s="8">
        <f t="shared" si="1"/>
        <v>33</v>
      </c>
      <c r="M55" s="8" t="str">
        <f t="shared" si="2"/>
        <v>nicht bestanden</v>
      </c>
      <c r="N55" s="4"/>
    </row>
    <row r="56" spans="1:14" x14ac:dyDescent="0.25">
      <c r="A56" s="12">
        <v>34</v>
      </c>
      <c r="B56" s="9" t="s">
        <v>126</v>
      </c>
      <c r="C56" s="9" t="s">
        <v>127</v>
      </c>
      <c r="D56" s="8" t="s">
        <v>10</v>
      </c>
      <c r="E56" s="8" t="s">
        <v>11</v>
      </c>
      <c r="F56" s="8">
        <v>13</v>
      </c>
      <c r="G56" s="8">
        <v>0</v>
      </c>
      <c r="H56" s="8">
        <v>5</v>
      </c>
      <c r="I56" s="8">
        <v>0</v>
      </c>
      <c r="J56" s="8">
        <v>12</v>
      </c>
      <c r="K56" s="8">
        <f t="shared" si="3"/>
        <v>0</v>
      </c>
      <c r="L56" s="8">
        <f t="shared" si="1"/>
        <v>33</v>
      </c>
      <c r="M56" s="8" t="str">
        <f t="shared" si="2"/>
        <v>nicht bestanden</v>
      </c>
      <c r="N56" s="4"/>
    </row>
    <row r="57" spans="1:14" x14ac:dyDescent="0.25">
      <c r="A57" s="12">
        <v>38</v>
      </c>
      <c r="B57" s="9" t="s">
        <v>128</v>
      </c>
      <c r="C57" s="9" t="s">
        <v>129</v>
      </c>
      <c r="D57" s="8" t="s">
        <v>130</v>
      </c>
      <c r="E57" s="8" t="s">
        <v>11</v>
      </c>
      <c r="F57" s="8">
        <v>19</v>
      </c>
      <c r="G57" s="8">
        <v>0</v>
      </c>
      <c r="H57" s="8">
        <v>0</v>
      </c>
      <c r="I57" s="8">
        <v>0</v>
      </c>
      <c r="J57" s="8">
        <v>0</v>
      </c>
      <c r="K57" s="8">
        <f t="shared" si="3"/>
        <v>0</v>
      </c>
      <c r="L57" s="8">
        <f t="shared" si="1"/>
        <v>33</v>
      </c>
      <c r="M57" s="8" t="str">
        <f t="shared" si="2"/>
        <v>nicht bestanden</v>
      </c>
      <c r="N57" s="4"/>
    </row>
    <row r="58" spans="1:14" x14ac:dyDescent="0.25">
      <c r="A58" s="12">
        <v>42</v>
      </c>
      <c r="B58" s="9" t="s">
        <v>131</v>
      </c>
      <c r="C58" s="9" t="s">
        <v>132</v>
      </c>
      <c r="D58" s="8" t="s">
        <v>10</v>
      </c>
      <c r="E58" s="8" t="s">
        <v>12</v>
      </c>
      <c r="F58" s="8">
        <v>20</v>
      </c>
      <c r="G58" s="8">
        <v>0</v>
      </c>
      <c r="H58" s="8">
        <v>10</v>
      </c>
      <c r="I58" s="8">
        <v>20</v>
      </c>
      <c r="J58" s="8">
        <v>20</v>
      </c>
      <c r="K58" s="8">
        <f t="shared" si="3"/>
        <v>0</v>
      </c>
      <c r="L58" s="8">
        <f t="shared" si="1"/>
        <v>33</v>
      </c>
      <c r="M58" s="8" t="str">
        <f t="shared" si="2"/>
        <v>nicht bestanden</v>
      </c>
      <c r="N58" s="4"/>
    </row>
    <row r="59" spans="1:14" x14ac:dyDescent="0.25">
      <c r="A59" s="12">
        <v>43</v>
      </c>
      <c r="B59" s="9" t="s">
        <v>133</v>
      </c>
      <c r="C59" s="10" t="s">
        <v>134</v>
      </c>
      <c r="D59" s="8" t="s">
        <v>135</v>
      </c>
      <c r="E59" s="8" t="s">
        <v>11</v>
      </c>
      <c r="F59" s="8">
        <v>16</v>
      </c>
      <c r="G59" s="8">
        <v>0</v>
      </c>
      <c r="H59" s="8">
        <v>15</v>
      </c>
      <c r="I59" s="8">
        <v>16</v>
      </c>
      <c r="J59" s="8">
        <v>13</v>
      </c>
      <c r="K59" s="8">
        <f t="shared" si="3"/>
        <v>0</v>
      </c>
      <c r="L59" s="8">
        <f t="shared" si="1"/>
        <v>33</v>
      </c>
      <c r="M59" s="8" t="str">
        <f t="shared" si="2"/>
        <v>nicht bestanden</v>
      </c>
      <c r="N59" s="4"/>
    </row>
    <row r="60" spans="1:14" x14ac:dyDescent="0.25">
      <c r="A60" s="12">
        <v>45</v>
      </c>
      <c r="B60" s="9" t="s">
        <v>136</v>
      </c>
      <c r="C60" s="9" t="s">
        <v>137</v>
      </c>
      <c r="D60" s="8" t="s">
        <v>15</v>
      </c>
      <c r="E60" s="8" t="s">
        <v>11</v>
      </c>
      <c r="F60" s="8">
        <v>7</v>
      </c>
      <c r="G60" s="8">
        <v>7</v>
      </c>
      <c r="H60" s="8">
        <v>0</v>
      </c>
      <c r="I60" s="8">
        <v>0</v>
      </c>
      <c r="J60" s="8">
        <v>9</v>
      </c>
      <c r="K60" s="8">
        <f t="shared" si="3"/>
        <v>0</v>
      </c>
      <c r="L60" s="8">
        <f t="shared" si="1"/>
        <v>33</v>
      </c>
      <c r="M60" s="8" t="str">
        <f t="shared" si="2"/>
        <v>nicht bestanden</v>
      </c>
      <c r="N60" s="4"/>
    </row>
    <row r="61" spans="1:14" x14ac:dyDescent="0.25">
      <c r="A61" s="12">
        <v>46</v>
      </c>
      <c r="B61" s="9" t="s">
        <v>138</v>
      </c>
      <c r="C61" s="9" t="s">
        <v>139</v>
      </c>
      <c r="D61" s="8" t="s">
        <v>13</v>
      </c>
      <c r="E61" s="8" t="s">
        <v>11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f t="shared" si="3"/>
        <v>0</v>
      </c>
      <c r="L61" s="8">
        <f t="shared" si="1"/>
        <v>33</v>
      </c>
      <c r="M61" s="8" t="str">
        <f t="shared" si="2"/>
        <v>nicht bestanden</v>
      </c>
      <c r="N61" s="4"/>
    </row>
    <row r="62" spans="1:14" x14ac:dyDescent="0.25">
      <c r="A62" s="12">
        <v>47</v>
      </c>
      <c r="B62" s="9" t="s">
        <v>71</v>
      </c>
      <c r="C62" s="9" t="s">
        <v>140</v>
      </c>
      <c r="D62" s="8" t="s">
        <v>15</v>
      </c>
      <c r="E62" s="8" t="s">
        <v>11</v>
      </c>
      <c r="F62" s="8">
        <v>17</v>
      </c>
      <c r="G62" s="8">
        <v>0</v>
      </c>
      <c r="H62" s="8">
        <v>0</v>
      </c>
      <c r="I62" s="8">
        <v>11</v>
      </c>
      <c r="J62" s="8">
        <v>16</v>
      </c>
      <c r="K62" s="8">
        <f t="shared" si="3"/>
        <v>0</v>
      </c>
      <c r="L62" s="8">
        <f t="shared" si="1"/>
        <v>33</v>
      </c>
      <c r="M62" s="8" t="str">
        <f t="shared" si="2"/>
        <v>nicht bestanden</v>
      </c>
      <c r="N62" s="4"/>
    </row>
    <row r="63" spans="1:14" x14ac:dyDescent="0.25">
      <c r="A63" s="12">
        <v>50</v>
      </c>
      <c r="B63" s="9" t="s">
        <v>141</v>
      </c>
      <c r="C63" s="9" t="s">
        <v>142</v>
      </c>
      <c r="D63" s="8" t="s">
        <v>13</v>
      </c>
      <c r="E63" s="8" t="s">
        <v>12</v>
      </c>
      <c r="F63" s="8">
        <v>20</v>
      </c>
      <c r="G63" s="8">
        <v>20</v>
      </c>
      <c r="H63" s="8">
        <v>16</v>
      </c>
      <c r="I63" s="8">
        <v>0</v>
      </c>
      <c r="J63" s="8">
        <v>8</v>
      </c>
      <c r="K63" s="8">
        <f t="shared" si="3"/>
        <v>0</v>
      </c>
      <c r="L63" s="8">
        <f t="shared" si="1"/>
        <v>33</v>
      </c>
      <c r="M63" s="8" t="str">
        <f t="shared" si="2"/>
        <v>nicht bestanden</v>
      </c>
      <c r="N63" s="4"/>
    </row>
    <row r="64" spans="1:14" x14ac:dyDescent="0.25">
      <c r="A64" s="12">
        <v>57</v>
      </c>
      <c r="B64" s="9" t="s">
        <v>143</v>
      </c>
      <c r="C64" s="9" t="s">
        <v>144</v>
      </c>
      <c r="D64" s="8" t="s">
        <v>15</v>
      </c>
      <c r="E64" s="8" t="s">
        <v>12</v>
      </c>
      <c r="F64" s="8">
        <v>12</v>
      </c>
      <c r="G64" s="8">
        <v>0</v>
      </c>
      <c r="H64" s="8">
        <v>14</v>
      </c>
      <c r="I64" s="8">
        <v>18</v>
      </c>
      <c r="J64" s="8">
        <v>15</v>
      </c>
      <c r="K64" s="8">
        <f t="shared" si="3"/>
        <v>0</v>
      </c>
      <c r="L64" s="8">
        <f t="shared" si="1"/>
        <v>33</v>
      </c>
      <c r="M64" s="8" t="str">
        <f t="shared" si="2"/>
        <v>nicht bestanden</v>
      </c>
      <c r="N64" s="4"/>
    </row>
    <row r="65" spans="1:14" x14ac:dyDescent="0.25">
      <c r="A65" s="12">
        <v>59</v>
      </c>
      <c r="B65" s="9" t="s">
        <v>145</v>
      </c>
      <c r="C65" s="9" t="s">
        <v>146</v>
      </c>
      <c r="D65" s="8" t="s">
        <v>15</v>
      </c>
      <c r="E65" s="8" t="s">
        <v>11</v>
      </c>
      <c r="F65" s="8">
        <v>20</v>
      </c>
      <c r="G65" s="8">
        <v>17</v>
      </c>
      <c r="H65" s="8">
        <v>18</v>
      </c>
      <c r="I65" s="8">
        <v>18</v>
      </c>
      <c r="J65" s="8">
        <v>0</v>
      </c>
      <c r="K65" s="8">
        <f t="shared" si="3"/>
        <v>0</v>
      </c>
      <c r="L65" s="8">
        <f t="shared" si="1"/>
        <v>33</v>
      </c>
      <c r="M65" s="8" t="str">
        <f t="shared" si="2"/>
        <v>nicht bestanden</v>
      </c>
      <c r="N65" s="4"/>
    </row>
    <row r="66" spans="1:14" x14ac:dyDescent="0.25">
      <c r="A66" s="12"/>
      <c r="B66" s="9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4"/>
    </row>
    <row r="67" spans="1:14" ht="18.75" x14ac:dyDescent="0.25">
      <c r="A67" s="4" t="s">
        <v>17</v>
      </c>
      <c r="B67" s="4" t="s">
        <v>18</v>
      </c>
      <c r="C67" s="4"/>
      <c r="D67" s="6"/>
      <c r="E67" s="6"/>
      <c r="F67" s="11" t="s">
        <v>19</v>
      </c>
      <c r="G67" s="11" t="s">
        <v>20</v>
      </c>
      <c r="H67" s="11" t="s">
        <v>21</v>
      </c>
      <c r="I67" s="11" t="s">
        <v>22</v>
      </c>
      <c r="J67" s="11" t="s">
        <v>23</v>
      </c>
      <c r="K67" s="6"/>
      <c r="L67" s="6"/>
      <c r="M67" s="6"/>
      <c r="N67" s="4"/>
    </row>
    <row r="68" spans="1:14" x14ac:dyDescent="0.25">
      <c r="A68" s="4"/>
      <c r="B68" s="4" t="s">
        <v>147</v>
      </c>
      <c r="C68" s="4"/>
      <c r="D68" s="6"/>
      <c r="E68" s="6"/>
      <c r="F68" s="6"/>
      <c r="G68" s="6"/>
      <c r="H68" s="6"/>
      <c r="I68" s="6"/>
      <c r="J68" s="6"/>
      <c r="K68" s="6"/>
      <c r="L68" s="6"/>
      <c r="M68" s="6"/>
      <c r="N68" s="4"/>
    </row>
  </sheetData>
  <mergeCells count="4">
    <mergeCell ref="C1:J1"/>
    <mergeCell ref="K1:M1"/>
    <mergeCell ref="C2:J2"/>
    <mergeCell ref="F4:J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Benger</dc:creator>
  <cp:lastModifiedBy>Ruth Benger</cp:lastModifiedBy>
  <dcterms:created xsi:type="dcterms:W3CDTF">2024-03-10T19:05:36Z</dcterms:created>
  <dcterms:modified xsi:type="dcterms:W3CDTF">2024-03-10T19:10:59Z</dcterms:modified>
</cp:coreProperties>
</file>